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1\TFR_2021\"/>
    </mc:Choice>
  </mc:AlternateContent>
  <xr:revisionPtr revIDLastSave="0" documentId="13_ncr:1_{09BEC22D-CF1C-41A5-B17F-18E8B7504395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8" i="2" l="1"/>
  <c r="D251" i="2"/>
  <c r="D252" i="2"/>
  <c r="D253" i="2"/>
  <c r="D254" i="2"/>
  <c r="D255" i="2"/>
  <c r="D256" i="2"/>
  <c r="D257" i="2"/>
  <c r="C247" i="2"/>
  <c r="D247" i="2" s="1"/>
  <c r="C248" i="2"/>
  <c r="C249" i="2"/>
  <c r="D249" i="2" s="1"/>
  <c r="C250" i="2"/>
  <c r="D250" i="2" s="1"/>
  <c r="C251" i="2"/>
  <c r="C252" i="2"/>
  <c r="C253" i="2"/>
  <c r="C254" i="2"/>
  <c r="C255" i="2"/>
  <c r="C256" i="2"/>
  <c r="C257" i="2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D135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F126" i="2" s="1"/>
  <c r="G126" i="2" s="1"/>
  <c r="D127" i="2"/>
  <c r="D132" i="2"/>
  <c r="F30" i="2" l="1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116" i="2"/>
  <c r="G116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70" i="2" l="1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248" i="2" s="1"/>
  <c r="G248" i="2" s="1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E208" i="2" l="1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0" i="2"/>
  <c r="G230" i="2" s="1"/>
  <c r="E243" i="2"/>
  <c r="F226" i="2"/>
  <c r="G226" i="2" s="1"/>
  <c r="E239" i="2"/>
  <c r="F228" i="2"/>
  <c r="G228" i="2" s="1"/>
  <c r="E241" i="2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41" i="2" l="1"/>
  <c r="G241" i="2" s="1"/>
  <c r="E254" i="2"/>
  <c r="F254" i="2" s="1"/>
  <c r="G254" i="2" s="1"/>
  <c r="F239" i="2"/>
  <c r="G239" i="2" s="1"/>
  <c r="E252" i="2"/>
  <c r="F252" i="2" s="1"/>
  <c r="G252" i="2" s="1"/>
  <c r="F243" i="2"/>
  <c r="G243" i="2" s="1"/>
  <c r="E256" i="2"/>
  <c r="F256" i="2" s="1"/>
  <c r="G256" i="2" s="1"/>
  <c r="F237" i="2"/>
  <c r="G237" i="2" s="1"/>
  <c r="E250" i="2"/>
  <c r="F250" i="2" s="1"/>
  <c r="G250" i="2" s="1"/>
  <c r="F229" i="2"/>
  <c r="G229" i="2" s="1"/>
  <c r="E242" i="2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38" i="2" l="1"/>
  <c r="G238" i="2" s="1"/>
  <c r="E251" i="2"/>
  <c r="F251" i="2" s="1"/>
  <c r="G251" i="2" s="1"/>
  <c r="F240" i="2"/>
  <c r="G240" i="2" s="1"/>
  <c r="E253" i="2"/>
  <c r="F253" i="2" s="1"/>
  <c r="G253" i="2" s="1"/>
  <c r="F244" i="2"/>
  <c r="G244" i="2" s="1"/>
  <c r="E257" i="2"/>
  <c r="F257" i="2" s="1"/>
  <c r="G257" i="2" s="1"/>
  <c r="F234" i="2"/>
  <c r="G234" i="2" s="1"/>
  <c r="E247" i="2"/>
  <c r="F247" i="2" s="1"/>
  <c r="G247" i="2" s="1"/>
  <c r="F233" i="2"/>
  <c r="G233" i="2" s="1"/>
  <c r="E246" i="2"/>
  <c r="F246" i="2" s="1"/>
  <c r="G246" i="2" s="1"/>
  <c r="F236" i="2"/>
  <c r="G236" i="2" s="1"/>
  <c r="E249" i="2"/>
  <c r="F249" i="2" s="1"/>
  <c r="G249" i="2" s="1"/>
  <c r="F242" i="2"/>
  <c r="G242" i="2" s="1"/>
  <c r="E255" i="2"/>
  <c r="F255" i="2" s="1"/>
  <c r="G255" i="2" s="1"/>
</calcChain>
</file>

<file path=xl/sharedStrings.xml><?xml version="1.0" encoding="utf-8"?>
<sst xmlns="http://schemas.openxmlformats.org/spreadsheetml/2006/main" count="270" uniqueCount="55">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</sst>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66"/>
  <sheetViews>
    <sheetView tabSelected="1" workbookViewId="0">
      <pane ySplit="5" topLeftCell="A246" activePane="bottomLeft" state="frozen"/>
      <selection pane="bottomLeft" activeCell="A250" sqref="A250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43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66" t="s">
        <v>20</v>
      </c>
      <c r="B1" s="67"/>
      <c r="C1" s="67"/>
      <c r="D1" s="67"/>
      <c r="E1" s="67"/>
      <c r="F1" s="67"/>
      <c r="G1" s="68"/>
    </row>
    <row r="2" spans="1:10" ht="51" customHeight="1" x14ac:dyDescent="0.3">
      <c r="A2" s="49" t="s">
        <v>0</v>
      </c>
      <c r="B2" s="69" t="s">
        <v>49</v>
      </c>
      <c r="C2" s="70"/>
      <c r="D2" s="71" t="s">
        <v>21</v>
      </c>
      <c r="E2" s="72"/>
      <c r="F2" s="72"/>
      <c r="G2" s="73"/>
    </row>
    <row r="3" spans="1:10" ht="18" customHeight="1" x14ac:dyDescent="0.3">
      <c r="A3" s="50"/>
      <c r="B3" s="51" t="s">
        <v>28</v>
      </c>
      <c r="C3" s="53" t="s">
        <v>48</v>
      </c>
      <c r="D3" s="51" t="s">
        <v>46</v>
      </c>
      <c r="E3" s="55" t="s">
        <v>47</v>
      </c>
      <c r="F3" s="74" t="s">
        <v>22</v>
      </c>
      <c r="G3" s="75"/>
    </row>
    <row r="4" spans="1:10" ht="70.5" customHeight="1" x14ac:dyDescent="0.3">
      <c r="A4" s="50"/>
      <c r="B4" s="52"/>
      <c r="C4" s="54"/>
      <c r="D4" s="52"/>
      <c r="E4" s="56"/>
      <c r="F4" s="2" t="s">
        <v>53</v>
      </c>
      <c r="G4" s="3" t="s">
        <v>52</v>
      </c>
    </row>
    <row r="5" spans="1:10" ht="18" customHeight="1" x14ac:dyDescent="0.3">
      <c r="A5" s="5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57" t="s">
        <v>23</v>
      </c>
      <c r="B6" s="58"/>
      <c r="C6" s="58"/>
      <c r="D6" s="58"/>
      <c r="E6" s="58"/>
      <c r="F6" s="58"/>
      <c r="G6" s="59"/>
      <c r="H6" s="8"/>
    </row>
    <row r="7" spans="1:10" ht="13.5" customHeight="1" x14ac:dyDescent="0.3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3">
      <c r="A8" s="9" t="s">
        <v>24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3">
      <c r="A9" s="9" t="s">
        <v>25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3">
      <c r="A10" s="9" t="s">
        <v>26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3">
      <c r="A11" s="60" t="s">
        <v>45</v>
      </c>
      <c r="B11" s="76"/>
      <c r="C11" s="76"/>
      <c r="D11" s="76"/>
      <c r="E11" s="76"/>
      <c r="F11" s="76"/>
      <c r="G11" s="77"/>
      <c r="H11" s="8"/>
    </row>
    <row r="12" spans="1:10" ht="13.5" customHeight="1" x14ac:dyDescent="0.3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3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3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3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3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3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3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3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3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3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3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3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3">
      <c r="A24" s="60" t="s">
        <v>44</v>
      </c>
      <c r="B24" s="76"/>
      <c r="C24" s="76"/>
      <c r="D24" s="76"/>
      <c r="E24" s="76"/>
      <c r="F24" s="76"/>
      <c r="G24" s="77"/>
    </row>
    <row r="25" spans="1:10" s="8" customFormat="1" ht="13.5" customHeight="1" x14ac:dyDescent="0.3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3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3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3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3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3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3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3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3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3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3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3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3">
      <c r="A37" s="63" t="s">
        <v>43</v>
      </c>
      <c r="B37" s="78"/>
      <c r="C37" s="78"/>
      <c r="D37" s="78"/>
      <c r="E37" s="78"/>
      <c r="F37" s="78"/>
      <c r="G37" s="79"/>
    </row>
    <row r="38" spans="1:7" s="8" customFormat="1" ht="13.5" customHeight="1" x14ac:dyDescent="0.3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3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3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3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3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3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3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3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3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3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3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3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35">
      <c r="A50" s="63" t="s">
        <v>42</v>
      </c>
      <c r="B50" s="64"/>
      <c r="C50" s="64"/>
      <c r="D50" s="64"/>
      <c r="E50" s="64"/>
      <c r="F50" s="64"/>
      <c r="G50" s="65"/>
    </row>
    <row r="51" spans="1:7" s="8" customFormat="1" ht="13.5" customHeight="1" x14ac:dyDescent="0.3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3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3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3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3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3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3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3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3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3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3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3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35">
      <c r="A63" s="60" t="s">
        <v>41</v>
      </c>
      <c r="B63" s="61"/>
      <c r="C63" s="61"/>
      <c r="D63" s="61"/>
      <c r="E63" s="61"/>
      <c r="F63" s="61"/>
      <c r="G63" s="62"/>
    </row>
    <row r="64" spans="1:7" s="8" customFormat="1" ht="13.5" customHeight="1" x14ac:dyDescent="0.3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3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3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3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3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3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3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3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3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3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3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3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35">
      <c r="A76" s="63" t="s">
        <v>40</v>
      </c>
      <c r="B76" s="64"/>
      <c r="C76" s="64"/>
      <c r="D76" s="64"/>
      <c r="E76" s="64"/>
      <c r="F76" s="64"/>
      <c r="G76" s="65"/>
    </row>
    <row r="77" spans="1:9" s="8" customFormat="1" ht="13.5" customHeight="1" x14ac:dyDescent="0.35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5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5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5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5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5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5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5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5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5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5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5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35">
      <c r="A89" s="63" t="s">
        <v>39</v>
      </c>
      <c r="B89" s="64"/>
      <c r="C89" s="64"/>
      <c r="D89" s="64"/>
      <c r="E89" s="64"/>
      <c r="F89" s="64"/>
      <c r="G89" s="65"/>
    </row>
    <row r="90" spans="1:9" s="8" customFormat="1" ht="13.5" customHeight="1" x14ac:dyDescent="0.35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5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5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5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5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5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5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5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5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5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5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5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35">
      <c r="A102" s="63" t="s">
        <v>38</v>
      </c>
      <c r="B102" s="64"/>
      <c r="C102" s="64"/>
      <c r="D102" s="64"/>
      <c r="E102" s="64"/>
      <c r="F102" s="64"/>
      <c r="G102" s="65"/>
    </row>
    <row r="103" spans="1:9" s="8" customFormat="1" ht="13.5" customHeight="1" x14ac:dyDescent="0.35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5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5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5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5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5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5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5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5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5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5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5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35">
      <c r="A115" s="63" t="s">
        <v>37</v>
      </c>
      <c r="B115" s="64"/>
      <c r="C115" s="64"/>
      <c r="D115" s="64"/>
      <c r="E115" s="64"/>
      <c r="F115" s="64"/>
      <c r="G115" s="65"/>
    </row>
    <row r="116" spans="1:256" s="8" customFormat="1" ht="13.5" customHeight="1" x14ac:dyDescent="0.35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5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5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5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5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5">
      <c r="A121" s="29" t="s">
        <v>27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5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5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5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5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5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5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35">
      <c r="A128" s="63" t="s">
        <v>36</v>
      </c>
      <c r="B128" s="64"/>
      <c r="C128" s="64"/>
      <c r="D128" s="64"/>
      <c r="E128" s="64"/>
      <c r="F128" s="64"/>
      <c r="G128" s="65"/>
    </row>
    <row r="129" spans="1:256" s="8" customFormat="1" ht="13.5" customHeight="1" x14ac:dyDescent="0.35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5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5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5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5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5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5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5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5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5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5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3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35">
      <c r="A141" s="63" t="s">
        <v>35</v>
      </c>
      <c r="B141" s="64"/>
      <c r="C141" s="64"/>
      <c r="D141" s="64"/>
      <c r="E141" s="64"/>
      <c r="F141" s="64"/>
      <c r="G141" s="65"/>
    </row>
    <row r="142" spans="1:256" s="35" customFormat="1" ht="13.5" customHeight="1" x14ac:dyDescent="0.3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3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3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3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3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3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3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3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3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3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3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3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35">
      <c r="A154" s="63" t="s">
        <v>34</v>
      </c>
      <c r="B154" s="64"/>
      <c r="C154" s="64"/>
      <c r="D154" s="64"/>
      <c r="E154" s="64"/>
      <c r="F154" s="64"/>
      <c r="G154" s="65"/>
    </row>
    <row r="155" spans="1:7" s="35" customFormat="1" ht="13.5" customHeight="1" x14ac:dyDescent="0.3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3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3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3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3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3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3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3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3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3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3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3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35">
      <c r="A167" s="60" t="s">
        <v>33</v>
      </c>
      <c r="B167" s="61"/>
      <c r="C167" s="61"/>
      <c r="D167" s="61"/>
      <c r="E167" s="61"/>
      <c r="F167" s="61"/>
      <c r="G167" s="62"/>
      <c r="I167" s="39"/>
    </row>
    <row r="168" spans="1:9" s="35" customFormat="1" ht="13.5" customHeight="1" x14ac:dyDescent="0.3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3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3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3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3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3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3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3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3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3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3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3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35">
      <c r="A180" s="60" t="s">
        <v>32</v>
      </c>
      <c r="B180" s="61"/>
      <c r="C180" s="61"/>
      <c r="D180" s="61"/>
      <c r="E180" s="61"/>
      <c r="F180" s="61"/>
      <c r="G180" s="62"/>
    </row>
    <row r="181" spans="1:9" ht="13.5" customHeight="1" x14ac:dyDescent="0.3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3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3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3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3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3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3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3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3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3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3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3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35">
      <c r="A193" s="60" t="s">
        <v>31</v>
      </c>
      <c r="B193" s="61"/>
      <c r="C193" s="61"/>
      <c r="D193" s="61"/>
      <c r="E193" s="61"/>
      <c r="F193" s="61"/>
      <c r="G193" s="62"/>
    </row>
    <row r="194" spans="1:7" ht="13.5" customHeight="1" x14ac:dyDescent="0.3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3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3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3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3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3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3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3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3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3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3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3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35">
      <c r="A206" s="60" t="s">
        <v>30</v>
      </c>
      <c r="B206" s="61"/>
      <c r="C206" s="61"/>
      <c r="D206" s="61"/>
      <c r="E206" s="61"/>
      <c r="F206" s="61"/>
      <c r="G206" s="62"/>
    </row>
    <row r="207" spans="1:7" ht="13.5" customHeight="1" x14ac:dyDescent="0.3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3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3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3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3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3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3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3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3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3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3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3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35">
      <c r="A219" s="60" t="s">
        <v>29</v>
      </c>
      <c r="B219" s="61"/>
      <c r="C219" s="61"/>
      <c r="D219" s="61"/>
      <c r="E219" s="61"/>
      <c r="F219" s="61"/>
      <c r="G219" s="62"/>
    </row>
    <row r="220" spans="1:12" ht="13.5" customHeight="1" x14ac:dyDescent="0.3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3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3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3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3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3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3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3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3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3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3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3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35">
      <c r="A232" s="60" t="s">
        <v>50</v>
      </c>
      <c r="B232" s="61"/>
      <c r="C232" s="61"/>
      <c r="D232" s="61"/>
      <c r="E232" s="61"/>
      <c r="F232" s="61"/>
      <c r="G232" s="62"/>
    </row>
    <row r="233" spans="1:7" ht="13.5" customHeight="1" x14ac:dyDescent="0.3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3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3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3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3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3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3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3">
      <c r="A240" s="33" t="s">
        <v>10</v>
      </c>
      <c r="B240" s="34">
        <v>102.5</v>
      </c>
      <c r="C240" s="13">
        <f t="shared" si="79"/>
        <v>0</v>
      </c>
      <c r="D240" s="12">
        <f t="shared" ref="D240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7" ht="13.5" customHeight="1" x14ac:dyDescent="0.3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7" ht="13.5" customHeight="1" x14ac:dyDescent="0.3">
      <c r="A242" s="33" t="s">
        <v>12</v>
      </c>
      <c r="B242" s="34">
        <v>102</v>
      </c>
      <c r="C242" s="13">
        <f t="shared" si="79"/>
        <v>-0.48780487804878092</v>
      </c>
      <c r="D242" s="12">
        <v>0</v>
      </c>
      <c r="E242" s="8">
        <f t="shared" si="82"/>
        <v>1.25</v>
      </c>
      <c r="F242" s="12">
        <f t="shared" si="80"/>
        <v>1.25</v>
      </c>
      <c r="G242" s="13">
        <f t="shared" si="78"/>
        <v>1.0125</v>
      </c>
    </row>
    <row r="243" spans="1:7" ht="13.5" customHeight="1" x14ac:dyDescent="0.3">
      <c r="A243" s="33" t="s">
        <v>13</v>
      </c>
      <c r="B243" s="34">
        <v>102</v>
      </c>
      <c r="C243" s="13">
        <f t="shared" si="79"/>
        <v>-0.48780487804878092</v>
      </c>
      <c r="D243" s="12">
        <v>0</v>
      </c>
      <c r="E243" s="8">
        <f t="shared" si="82"/>
        <v>1.375</v>
      </c>
      <c r="F243" s="12">
        <f t="shared" si="80"/>
        <v>1.375</v>
      </c>
      <c r="G243" s="13">
        <f t="shared" si="78"/>
        <v>1.0137499999999999</v>
      </c>
    </row>
    <row r="244" spans="1:7" ht="13.5" customHeight="1" x14ac:dyDescent="0.3">
      <c r="A244" s="33" t="s">
        <v>2</v>
      </c>
      <c r="B244" s="38">
        <v>102.3</v>
      </c>
      <c r="C244" s="13">
        <f t="shared" si="79"/>
        <v>-0.19512195121951237</v>
      </c>
      <c r="D244" s="12">
        <v>0</v>
      </c>
      <c r="E244" s="8">
        <f t="shared" si="82"/>
        <v>1.5</v>
      </c>
      <c r="F244" s="12">
        <f t="shared" si="80"/>
        <v>1.5</v>
      </c>
      <c r="G244" s="13">
        <f t="shared" si="78"/>
        <v>1.0149999999999999</v>
      </c>
    </row>
    <row r="245" spans="1:7" ht="13.5" customHeight="1" x14ac:dyDescent="0.35">
      <c r="A245" s="60" t="s">
        <v>51</v>
      </c>
      <c r="B245" s="61"/>
      <c r="C245" s="61"/>
      <c r="D245" s="61"/>
      <c r="E245" s="61"/>
      <c r="F245" s="61"/>
      <c r="G245" s="62"/>
    </row>
    <row r="246" spans="1:7" ht="13.5" customHeight="1" x14ac:dyDescent="0.3">
      <c r="A246" s="33" t="s">
        <v>4</v>
      </c>
      <c r="B246" s="41">
        <v>102.9</v>
      </c>
      <c r="C246" s="13">
        <f>((B246/$B$244)-1)*100</f>
        <v>0.58651026392961825</v>
      </c>
      <c r="D246" s="12">
        <f>0.75*C246</f>
        <v>0.43988269794721369</v>
      </c>
      <c r="E246" s="8">
        <f>+E233</f>
        <v>0.125</v>
      </c>
      <c r="F246" s="12">
        <f>+D246+E246</f>
        <v>0.56488269794721369</v>
      </c>
      <c r="G246" s="13">
        <f t="shared" ref="G246:G257" si="84">1+F246/100</f>
        <v>1.0056488269794721</v>
      </c>
    </row>
    <row r="247" spans="1:7" ht="13.5" customHeight="1" x14ac:dyDescent="0.3">
      <c r="A247" s="33" t="s">
        <v>5</v>
      </c>
      <c r="B247" s="34">
        <v>103</v>
      </c>
      <c r="C247" s="13">
        <f t="shared" ref="C247:C257" si="85">((B247/$B$244)-1)*100</f>
        <v>0.68426197458455462</v>
      </c>
      <c r="D247" s="12">
        <f t="shared" ref="D247:D257" si="86">0.75*C247</f>
        <v>0.51319648093841597</v>
      </c>
      <c r="E247" s="8">
        <f>+E234</f>
        <v>0.25</v>
      </c>
      <c r="F247" s="12">
        <f t="shared" ref="F247:F257" si="87">+D247+E247</f>
        <v>0.76319648093841597</v>
      </c>
      <c r="G247" s="13">
        <f t="shared" si="84"/>
        <v>1.0076319648093841</v>
      </c>
    </row>
    <row r="248" spans="1:7" ht="13.5" customHeight="1" x14ac:dyDescent="0.3">
      <c r="A248" s="33" t="s">
        <v>6</v>
      </c>
      <c r="B248" s="34">
        <v>103.3</v>
      </c>
      <c r="C248" s="13">
        <f t="shared" si="85"/>
        <v>0.97751710654936375</v>
      </c>
      <c r="D248" s="12">
        <f t="shared" si="86"/>
        <v>0.73313782991202281</v>
      </c>
      <c r="E248" s="8">
        <f t="shared" ref="E248:E257" si="88">+E235</f>
        <v>0.375</v>
      </c>
      <c r="F248" s="12">
        <f t="shared" si="87"/>
        <v>1.1081378299120228</v>
      </c>
      <c r="G248" s="13">
        <f t="shared" si="84"/>
        <v>1.0110813782991201</v>
      </c>
    </row>
    <row r="249" spans="1:7" ht="13.5" customHeight="1" x14ac:dyDescent="0.3">
      <c r="A249" s="33" t="s">
        <v>7</v>
      </c>
      <c r="B249" s="34">
        <v>103.7</v>
      </c>
      <c r="C249" s="13">
        <f t="shared" si="85"/>
        <v>1.3685239491691092</v>
      </c>
      <c r="D249" s="12">
        <f t="shared" si="86"/>
        <v>1.0263929618768319</v>
      </c>
      <c r="E249" s="8">
        <f t="shared" si="88"/>
        <v>0.5</v>
      </c>
      <c r="F249" s="12">
        <f t="shared" si="87"/>
        <v>1.5263929618768319</v>
      </c>
      <c r="G249" s="13">
        <f t="shared" si="84"/>
        <v>1.0152639296187682</v>
      </c>
    </row>
    <row r="250" spans="1:7" ht="13.5" customHeight="1" x14ac:dyDescent="0.3">
      <c r="A250" s="33" t="s">
        <v>1</v>
      </c>
      <c r="B250" s="34">
        <v>103.6</v>
      </c>
      <c r="C250" s="13">
        <f t="shared" si="85"/>
        <v>1.2707722385141729</v>
      </c>
      <c r="D250" s="12">
        <f t="shared" si="86"/>
        <v>0.95307917888562965</v>
      </c>
      <c r="E250" s="8">
        <f t="shared" si="88"/>
        <v>0.625</v>
      </c>
      <c r="F250" s="12">
        <f t="shared" si="87"/>
        <v>1.5780791788856297</v>
      </c>
      <c r="G250" s="13">
        <f t="shared" si="84"/>
        <v>1.0157807917888564</v>
      </c>
    </row>
    <row r="251" spans="1:7" ht="13.5" customHeight="1" x14ac:dyDescent="0.3">
      <c r="A251" s="33" t="s">
        <v>8</v>
      </c>
      <c r="B251" s="34"/>
      <c r="C251" s="45">
        <f t="shared" si="85"/>
        <v>-100</v>
      </c>
      <c r="D251" s="46">
        <f t="shared" si="86"/>
        <v>-75</v>
      </c>
      <c r="E251" s="47">
        <f t="shared" si="88"/>
        <v>0.75</v>
      </c>
      <c r="F251" s="46">
        <f t="shared" si="87"/>
        <v>-74.25</v>
      </c>
      <c r="G251" s="45">
        <f t="shared" si="84"/>
        <v>0.25749999999999995</v>
      </c>
    </row>
    <row r="252" spans="1:7" ht="13.5" customHeight="1" x14ac:dyDescent="0.3">
      <c r="A252" s="33" t="s">
        <v>9</v>
      </c>
      <c r="B252" s="34"/>
      <c r="C252" s="45">
        <f t="shared" si="85"/>
        <v>-100</v>
      </c>
      <c r="D252" s="46">
        <f t="shared" si="86"/>
        <v>-75</v>
      </c>
      <c r="E252" s="47">
        <f t="shared" si="88"/>
        <v>0.875</v>
      </c>
      <c r="F252" s="46">
        <f t="shared" si="87"/>
        <v>-74.125</v>
      </c>
      <c r="G252" s="45">
        <f t="shared" si="84"/>
        <v>0.25875000000000004</v>
      </c>
    </row>
    <row r="253" spans="1:7" ht="13.5" customHeight="1" x14ac:dyDescent="0.3">
      <c r="A253" s="33" t="s">
        <v>10</v>
      </c>
      <c r="B253" s="34"/>
      <c r="C253" s="45">
        <f t="shared" si="85"/>
        <v>-100</v>
      </c>
      <c r="D253" s="46">
        <f t="shared" si="86"/>
        <v>-75</v>
      </c>
      <c r="E253" s="47">
        <f t="shared" si="88"/>
        <v>1</v>
      </c>
      <c r="F253" s="46">
        <f t="shared" si="87"/>
        <v>-74</v>
      </c>
      <c r="G253" s="45">
        <f t="shared" si="84"/>
        <v>0.26</v>
      </c>
    </row>
    <row r="254" spans="1:7" ht="13.5" customHeight="1" x14ac:dyDescent="0.3">
      <c r="A254" s="33" t="s">
        <v>11</v>
      </c>
      <c r="B254" s="34"/>
      <c r="C254" s="45">
        <f t="shared" si="85"/>
        <v>-100</v>
      </c>
      <c r="D254" s="46">
        <f t="shared" si="86"/>
        <v>-75</v>
      </c>
      <c r="E254" s="47">
        <f t="shared" si="88"/>
        <v>1.125</v>
      </c>
      <c r="F254" s="46">
        <f t="shared" si="87"/>
        <v>-73.875</v>
      </c>
      <c r="G254" s="45">
        <f t="shared" si="84"/>
        <v>0.26124999999999998</v>
      </c>
    </row>
    <row r="255" spans="1:7" ht="13.5" customHeight="1" x14ac:dyDescent="0.3">
      <c r="A255" s="33" t="s">
        <v>12</v>
      </c>
      <c r="B255" s="34"/>
      <c r="C255" s="45">
        <f t="shared" si="85"/>
        <v>-100</v>
      </c>
      <c r="D255" s="46">
        <f t="shared" si="86"/>
        <v>-75</v>
      </c>
      <c r="E255" s="47">
        <f t="shared" si="88"/>
        <v>1.25</v>
      </c>
      <c r="F255" s="46">
        <f t="shared" si="87"/>
        <v>-73.75</v>
      </c>
      <c r="G255" s="45">
        <f t="shared" si="84"/>
        <v>0.26249999999999996</v>
      </c>
    </row>
    <row r="256" spans="1:7" ht="13.5" customHeight="1" x14ac:dyDescent="0.3">
      <c r="A256" s="33" t="s">
        <v>13</v>
      </c>
      <c r="B256" s="34"/>
      <c r="C256" s="45">
        <f t="shared" si="85"/>
        <v>-100</v>
      </c>
      <c r="D256" s="46">
        <f t="shared" si="86"/>
        <v>-75</v>
      </c>
      <c r="E256" s="47">
        <f t="shared" si="88"/>
        <v>1.375</v>
      </c>
      <c r="F256" s="46">
        <f t="shared" si="87"/>
        <v>-73.625</v>
      </c>
      <c r="G256" s="45">
        <f t="shared" si="84"/>
        <v>0.26375000000000004</v>
      </c>
    </row>
    <row r="257" spans="1:16" ht="13.5" customHeight="1" x14ac:dyDescent="0.3">
      <c r="A257" s="33" t="s">
        <v>2</v>
      </c>
      <c r="B257" s="38"/>
      <c r="C257" s="45">
        <f t="shared" si="85"/>
        <v>-100</v>
      </c>
      <c r="D257" s="46">
        <f t="shared" si="86"/>
        <v>-75</v>
      </c>
      <c r="E257" s="47">
        <f t="shared" si="88"/>
        <v>1.5</v>
      </c>
      <c r="F257" s="46">
        <f t="shared" si="87"/>
        <v>-73.5</v>
      </c>
      <c r="G257" s="45">
        <f t="shared" si="84"/>
        <v>0.26500000000000001</v>
      </c>
    </row>
    <row r="258" spans="1:16" ht="60" customHeight="1" x14ac:dyDescent="0.3">
      <c r="A258" s="48" t="s">
        <v>54</v>
      </c>
      <c r="B258" s="48"/>
      <c r="C258" s="48"/>
      <c r="D258" s="48"/>
      <c r="E258" s="48"/>
      <c r="F258" s="48"/>
      <c r="G258" s="48"/>
      <c r="J258"/>
      <c r="K258"/>
      <c r="L258"/>
      <c r="M258"/>
      <c r="N258"/>
      <c r="O258"/>
      <c r="P258"/>
    </row>
    <row r="259" spans="1:16" x14ac:dyDescent="0.3">
      <c r="D259" s="43"/>
      <c r="F259" s="43"/>
    </row>
    <row r="260" spans="1:16" x14ac:dyDescent="0.3">
      <c r="D260" s="43"/>
      <c r="F260" s="43"/>
    </row>
    <row r="261" spans="1:16" x14ac:dyDescent="0.3">
      <c r="D261" s="43"/>
      <c r="F261" s="43"/>
      <c r="I261" s="43"/>
      <c r="J261" s="29"/>
    </row>
    <row r="262" spans="1:16" ht="12.75" customHeight="1" x14ac:dyDescent="0.3">
      <c r="C262" s="44"/>
      <c r="D262" s="43"/>
      <c r="F262" s="43"/>
    </row>
    <row r="263" spans="1:16" x14ac:dyDescent="0.3">
      <c r="D263" s="43"/>
      <c r="F263" s="43"/>
      <c r="G263" s="29"/>
    </row>
    <row r="264" spans="1:16" ht="12.75" customHeight="1" x14ac:dyDescent="0.3">
      <c r="D264" s="43"/>
      <c r="F264" s="43"/>
    </row>
    <row r="265" spans="1:16" x14ac:dyDescent="0.3">
      <c r="D265" s="43"/>
      <c r="F265" s="43"/>
    </row>
    <row r="266" spans="1:16" x14ac:dyDescent="0.3">
      <c r="F266" s="43"/>
    </row>
  </sheetData>
  <mergeCells count="30">
    <mergeCell ref="A115:G115"/>
    <mergeCell ref="A180:G180"/>
    <mergeCell ref="A154:G154"/>
    <mergeCell ref="A167:G167"/>
    <mergeCell ref="A232:G232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245:G24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2021-06-15T13:59:26Z</dcterms:modified>
</cp:coreProperties>
</file>