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25725"/>
</workbook>
</file>

<file path=xl/calcChain.xml><?xml version="1.0" encoding="utf-8"?>
<calcChain xmlns="http://schemas.openxmlformats.org/spreadsheetml/2006/main">
  <c r="C221" i="2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D229" s="1"/>
  <c r="C230"/>
  <c r="D230" s="1"/>
  <c r="C231"/>
  <c r="D231" s="1"/>
  <c r="C220"/>
  <c r="D220" s="1"/>
  <c r="C212"/>
  <c r="D212" s="1"/>
  <c r="C208"/>
  <c r="C209"/>
  <c r="D209" s="1"/>
  <c r="C210"/>
  <c r="D210" s="1"/>
  <c r="C211"/>
  <c r="D211" s="1"/>
  <c r="C213"/>
  <c r="D213" s="1"/>
  <c r="C214"/>
  <c r="D214" s="1"/>
  <c r="C215"/>
  <c r="D215" s="1"/>
  <c r="C216"/>
  <c r="D216" s="1"/>
  <c r="C217"/>
  <c r="D217" s="1"/>
  <c r="C218"/>
  <c r="D218" s="1"/>
  <c r="C207"/>
  <c r="D207" s="1"/>
  <c r="D208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194"/>
  <c r="D194" s="1"/>
  <c r="C192"/>
  <c r="D192" s="1"/>
  <c r="C191"/>
  <c r="D191" s="1"/>
  <c r="C190"/>
  <c r="D190" s="1"/>
  <c r="C189"/>
  <c r="D189" s="1"/>
  <c r="C188"/>
  <c r="D188" s="1"/>
  <c r="C187"/>
  <c r="D187" s="1"/>
  <c r="E26"/>
  <c r="E39" s="1"/>
  <c r="E52" s="1"/>
  <c r="E65" s="1"/>
  <c r="E78" s="1"/>
  <c r="E91" s="1"/>
  <c r="E104" s="1"/>
  <c r="E117" s="1"/>
  <c r="E27"/>
  <c r="E40" s="1"/>
  <c r="E53" s="1"/>
  <c r="E66" s="1"/>
  <c r="E79" s="1"/>
  <c r="E92" s="1"/>
  <c r="E105" s="1"/>
  <c r="E118" s="1"/>
  <c r="E131" s="1"/>
  <c r="E144" s="1"/>
  <c r="E28"/>
  <c r="E41" s="1"/>
  <c r="E54" s="1"/>
  <c r="E67" s="1"/>
  <c r="E80" s="1"/>
  <c r="E93" s="1"/>
  <c r="E106" s="1"/>
  <c r="E119" s="1"/>
  <c r="E29"/>
  <c r="E42" s="1"/>
  <c r="E55" s="1"/>
  <c r="E68" s="1"/>
  <c r="E81" s="1"/>
  <c r="E94" s="1"/>
  <c r="E107" s="1"/>
  <c r="E120" s="1"/>
  <c r="E133" s="1"/>
  <c r="E30"/>
  <c r="E43" s="1"/>
  <c r="E56" s="1"/>
  <c r="E69" s="1"/>
  <c r="E82" s="1"/>
  <c r="E95" s="1"/>
  <c r="E108" s="1"/>
  <c r="E121" s="1"/>
  <c r="E31"/>
  <c r="E44" s="1"/>
  <c r="E57" s="1"/>
  <c r="E70" s="1"/>
  <c r="E83" s="1"/>
  <c r="E96" s="1"/>
  <c r="E109" s="1"/>
  <c r="E122" s="1"/>
  <c r="E135" s="1"/>
  <c r="E32"/>
  <c r="E45"/>
  <c r="E58" s="1"/>
  <c r="E71" s="1"/>
  <c r="E84" s="1"/>
  <c r="E97" s="1"/>
  <c r="E110" s="1"/>
  <c r="E123" s="1"/>
  <c r="E33"/>
  <c r="E46" s="1"/>
  <c r="E59" s="1"/>
  <c r="E72" s="1"/>
  <c r="E85" s="1"/>
  <c r="E98" s="1"/>
  <c r="E111" s="1"/>
  <c r="E124" s="1"/>
  <c r="E137" s="1"/>
  <c r="E34"/>
  <c r="E47" s="1"/>
  <c r="E60" s="1"/>
  <c r="E73" s="1"/>
  <c r="E86" s="1"/>
  <c r="E99" s="1"/>
  <c r="E112" s="1"/>
  <c r="E125" s="1"/>
  <c r="E35"/>
  <c r="E48" s="1"/>
  <c r="E61" s="1"/>
  <c r="E74" s="1"/>
  <c r="E87" s="1"/>
  <c r="E100" s="1"/>
  <c r="E113" s="1"/>
  <c r="E126" s="1"/>
  <c r="E139" s="1"/>
  <c r="E36"/>
  <c r="E49" s="1"/>
  <c r="E62" s="1"/>
  <c r="E75" s="1"/>
  <c r="E88" s="1"/>
  <c r="E101" s="1"/>
  <c r="E114" s="1"/>
  <c r="E127" s="1"/>
  <c r="E25"/>
  <c r="E38" s="1"/>
  <c r="E51" s="1"/>
  <c r="E64" s="1"/>
  <c r="E77" s="1"/>
  <c r="E90" s="1"/>
  <c r="C186"/>
  <c r="C182"/>
  <c r="C183"/>
  <c r="C184"/>
  <c r="C185"/>
  <c r="C181"/>
  <c r="C143"/>
  <c r="C144"/>
  <c r="C145"/>
  <c r="C146"/>
  <c r="D146" s="1"/>
  <c r="C147"/>
  <c r="C148"/>
  <c r="D148" s="1"/>
  <c r="C149"/>
  <c r="C150"/>
  <c r="D150" s="1"/>
  <c r="C151"/>
  <c r="C152"/>
  <c r="C153"/>
  <c r="C142"/>
  <c r="D142" s="1"/>
  <c r="C130"/>
  <c r="D130" s="1"/>
  <c r="C131"/>
  <c r="C132"/>
  <c r="C133"/>
  <c r="D133" s="1"/>
  <c r="C134"/>
  <c r="C135"/>
  <c r="C136"/>
  <c r="C137"/>
  <c r="D137" s="1"/>
  <c r="C138"/>
  <c r="C139"/>
  <c r="D139" s="1"/>
  <c r="C140"/>
  <c r="C129"/>
  <c r="D129" s="1"/>
  <c r="C121"/>
  <c r="D121" s="1"/>
  <c r="C122"/>
  <c r="C123"/>
  <c r="C124"/>
  <c r="D124" s="1"/>
  <c r="F124" s="1"/>
  <c r="G124" s="1"/>
  <c r="C125"/>
  <c r="D125" s="1"/>
  <c r="C126"/>
  <c r="C127"/>
  <c r="C117"/>
  <c r="D117" s="1"/>
  <c r="C118"/>
  <c r="C119"/>
  <c r="C120"/>
  <c r="C116"/>
  <c r="D116" s="1"/>
  <c r="C13"/>
  <c r="D13" s="1"/>
  <c r="F13" s="1"/>
  <c r="G13" s="1"/>
  <c r="C14"/>
  <c r="D14" s="1"/>
  <c r="F14" s="1"/>
  <c r="G14" s="1"/>
  <c r="C15"/>
  <c r="D15" s="1"/>
  <c r="F15" s="1"/>
  <c r="G15" s="1"/>
  <c r="C16"/>
  <c r="D16" s="1"/>
  <c r="F16" s="1"/>
  <c r="G16" s="1"/>
  <c r="C17"/>
  <c r="D17" s="1"/>
  <c r="F17" s="1"/>
  <c r="G17" s="1"/>
  <c r="C18"/>
  <c r="D18" s="1"/>
  <c r="F18" s="1"/>
  <c r="G18" s="1"/>
  <c r="C19"/>
  <c r="D19" s="1"/>
  <c r="F19" s="1"/>
  <c r="G19" s="1"/>
  <c r="C20"/>
  <c r="D20" s="1"/>
  <c r="F20" s="1"/>
  <c r="G20" s="1"/>
  <c r="C21"/>
  <c r="D21" s="1"/>
  <c r="F21" s="1"/>
  <c r="G21" s="1"/>
  <c r="C22"/>
  <c r="D22" s="1"/>
  <c r="F22" s="1"/>
  <c r="G22" s="1"/>
  <c r="C23"/>
  <c r="D23" s="1"/>
  <c r="F23" s="1"/>
  <c r="G23" s="1"/>
  <c r="C12"/>
  <c r="D12" s="1"/>
  <c r="F12" s="1"/>
  <c r="G12" s="1"/>
  <c r="C168"/>
  <c r="C179"/>
  <c r="D179" s="1"/>
  <c r="C178"/>
  <c r="D178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C166"/>
  <c r="C90"/>
  <c r="C165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D153"/>
  <c r="D152"/>
  <c r="D151"/>
  <c r="D149"/>
  <c r="D147"/>
  <c r="D145"/>
  <c r="D144"/>
  <c r="D143"/>
  <c r="D140"/>
  <c r="D138"/>
  <c r="D136"/>
  <c r="D135"/>
  <c r="D134"/>
  <c r="C25"/>
  <c r="D25" s="1"/>
  <c r="C26"/>
  <c r="D26" s="1"/>
  <c r="F26" s="1"/>
  <c r="G26" s="1"/>
  <c r="C27"/>
  <c r="D27" s="1"/>
  <c r="F27" s="1"/>
  <c r="G27" s="1"/>
  <c r="C28"/>
  <c r="D28" s="1"/>
  <c r="C29"/>
  <c r="D29" s="1"/>
  <c r="C30"/>
  <c r="D30" s="1"/>
  <c r="F30" s="1"/>
  <c r="G30" s="1"/>
  <c r="C31"/>
  <c r="D31" s="1"/>
  <c r="F31" s="1"/>
  <c r="G31" s="1"/>
  <c r="C32"/>
  <c r="D32" s="1"/>
  <c r="F32" s="1"/>
  <c r="G32" s="1"/>
  <c r="C33"/>
  <c r="D33" s="1"/>
  <c r="C34"/>
  <c r="D34" s="1"/>
  <c r="C35"/>
  <c r="D35" s="1"/>
  <c r="F35" s="1"/>
  <c r="G35" s="1"/>
  <c r="C36"/>
  <c r="D36" s="1"/>
  <c r="F36" s="1"/>
  <c r="G36" s="1"/>
  <c r="C38"/>
  <c r="D38" s="1"/>
  <c r="C39"/>
  <c r="D39" s="1"/>
  <c r="F39" s="1"/>
  <c r="G39" s="1"/>
  <c r="C40"/>
  <c r="D40" s="1"/>
  <c r="F40" s="1"/>
  <c r="G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F48" s="1"/>
  <c r="G48" s="1"/>
  <c r="C49"/>
  <c r="D49" s="1"/>
  <c r="C51"/>
  <c r="D51" s="1"/>
  <c r="C52"/>
  <c r="D52" s="1"/>
  <c r="F52" s="1"/>
  <c r="G52" s="1"/>
  <c r="C53"/>
  <c r="D53" s="1"/>
  <c r="F53" s="1"/>
  <c r="G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F61" s="1"/>
  <c r="G61" s="1"/>
  <c r="C62"/>
  <c r="D62" s="1"/>
  <c r="C64"/>
  <c r="D64" s="1"/>
  <c r="C65"/>
  <c r="D65" s="1"/>
  <c r="F65" s="1"/>
  <c r="G65" s="1"/>
  <c r="C66"/>
  <c r="D66" s="1"/>
  <c r="F66" s="1"/>
  <c r="G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F74" s="1"/>
  <c r="G74" s="1"/>
  <c r="C75"/>
  <c r="D75" s="1"/>
  <c r="C77"/>
  <c r="D77" s="1"/>
  <c r="C78"/>
  <c r="D78" s="1"/>
  <c r="F78" s="1"/>
  <c r="G78" s="1"/>
  <c r="C79"/>
  <c r="D79" s="1"/>
  <c r="F79" s="1"/>
  <c r="G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F87" s="1"/>
  <c r="G87" s="1"/>
  <c r="C88"/>
  <c r="D88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F114" s="1"/>
  <c r="G114" s="1"/>
  <c r="D118"/>
  <c r="D119"/>
  <c r="D120"/>
  <c r="D122"/>
  <c r="D123"/>
  <c r="D126"/>
  <c r="F126" s="1"/>
  <c r="G126" s="1"/>
  <c r="D127"/>
  <c r="D131"/>
  <c r="F131" s="1"/>
  <c r="G131" s="1"/>
  <c r="D132"/>
  <c r="F118" l="1"/>
  <c r="G118" s="1"/>
  <c r="F105"/>
  <c r="G105" s="1"/>
  <c r="F100"/>
  <c r="G100" s="1"/>
  <c r="F92"/>
  <c r="G92" s="1"/>
  <c r="F86"/>
  <c r="G86" s="1"/>
  <c r="F73"/>
  <c r="G73" s="1"/>
  <c r="F60"/>
  <c r="G60" s="1"/>
  <c r="F47"/>
  <c r="G47" s="1"/>
  <c r="F34"/>
  <c r="G34" s="1"/>
  <c r="F44"/>
  <c r="G44" s="1"/>
  <c r="F69"/>
  <c r="G69" s="1"/>
  <c r="F106"/>
  <c r="G106" s="1"/>
  <c r="F120"/>
  <c r="G120" s="1"/>
  <c r="F107"/>
  <c r="G107" s="1"/>
  <c r="F98"/>
  <c r="G98" s="1"/>
  <c r="F62"/>
  <c r="G62" s="1"/>
  <c r="F45"/>
  <c r="G45" s="1"/>
  <c r="F41"/>
  <c r="G41" s="1"/>
  <c r="F81"/>
  <c r="G81" s="1"/>
  <c r="F68"/>
  <c r="G68" s="1"/>
  <c r="F55"/>
  <c r="G55" s="1"/>
  <c r="F46"/>
  <c r="G46" s="1"/>
  <c r="F42"/>
  <c r="G42" s="1"/>
  <c r="F33"/>
  <c r="G33" s="1"/>
  <c r="F29"/>
  <c r="G29" s="1"/>
  <c r="F25"/>
  <c r="G25" s="1"/>
  <c r="F122"/>
  <c r="G122" s="1"/>
  <c r="F96"/>
  <c r="G96" s="1"/>
  <c r="F43"/>
  <c r="G43" s="1"/>
  <c r="F109"/>
  <c r="G109" s="1"/>
  <c r="F56"/>
  <c r="G56" s="1"/>
  <c r="F101"/>
  <c r="G101" s="1"/>
  <c r="F70"/>
  <c r="G70" s="1"/>
  <c r="F57"/>
  <c r="G57" s="1"/>
  <c r="F82"/>
  <c r="G82" s="1"/>
  <c r="F93"/>
  <c r="G93" s="1"/>
  <c r="F83"/>
  <c r="G83" s="1"/>
  <c r="F94"/>
  <c r="G94" s="1"/>
  <c r="F75"/>
  <c r="G75" s="1"/>
  <c r="F49"/>
  <c r="G49" s="1"/>
  <c r="F28"/>
  <c r="G28" s="1"/>
  <c r="E136"/>
  <c r="F123"/>
  <c r="G123" s="1"/>
  <c r="F127"/>
  <c r="G127" s="1"/>
  <c r="E140"/>
  <c r="E152"/>
  <c r="F139"/>
  <c r="G139" s="1"/>
  <c r="F119"/>
  <c r="G119" s="1"/>
  <c r="E132"/>
  <c r="E103"/>
  <c r="E116" s="1"/>
  <c r="E129" s="1"/>
  <c r="F90"/>
  <c r="G90" s="1"/>
  <c r="F137"/>
  <c r="G137" s="1"/>
  <c r="E150"/>
  <c r="F135"/>
  <c r="G135" s="1"/>
  <c r="E148"/>
  <c r="E130"/>
  <c r="F117"/>
  <c r="G117" s="1"/>
  <c r="E134"/>
  <c r="F121"/>
  <c r="G121" s="1"/>
  <c r="F133"/>
  <c r="G133" s="1"/>
  <c r="E146"/>
  <c r="E157"/>
  <c r="E170" s="1"/>
  <c r="E183" s="1"/>
  <c r="F144"/>
  <c r="G144" s="1"/>
  <c r="F112"/>
  <c r="G112" s="1"/>
  <c r="F110"/>
  <c r="G110" s="1"/>
  <c r="F116"/>
  <c r="G116" s="1"/>
  <c r="F88"/>
  <c r="G88" s="1"/>
  <c r="F84"/>
  <c r="G84" s="1"/>
  <c r="F80"/>
  <c r="G80" s="1"/>
  <c r="F71"/>
  <c r="G71" s="1"/>
  <c r="F67"/>
  <c r="G67" s="1"/>
  <c r="F58"/>
  <c r="G58" s="1"/>
  <c r="F54"/>
  <c r="G54" s="1"/>
  <c r="F113"/>
  <c r="G113" s="1"/>
  <c r="F111"/>
  <c r="G111" s="1"/>
  <c r="F108"/>
  <c r="G108" s="1"/>
  <c r="F104"/>
  <c r="G104" s="1"/>
  <c r="F99"/>
  <c r="G99" s="1"/>
  <c r="F95"/>
  <c r="G95" s="1"/>
  <c r="F91"/>
  <c r="G91" s="1"/>
  <c r="F85"/>
  <c r="G85" s="1"/>
  <c r="F77"/>
  <c r="G77" s="1"/>
  <c r="F72"/>
  <c r="G72" s="1"/>
  <c r="F64"/>
  <c r="G64" s="1"/>
  <c r="F59"/>
  <c r="G59" s="1"/>
  <c r="F51"/>
  <c r="G51" s="1"/>
  <c r="F38"/>
  <c r="G38" s="1"/>
  <c r="F125"/>
  <c r="G125" s="1"/>
  <c r="E138"/>
  <c r="F97"/>
  <c r="G97" s="1"/>
  <c r="F170" l="1"/>
  <c r="G170" s="1"/>
  <c r="F103"/>
  <c r="G103" s="1"/>
  <c r="F157"/>
  <c r="G157" s="1"/>
  <c r="E161"/>
  <c r="F148"/>
  <c r="G148" s="1"/>
  <c r="E143"/>
  <c r="F130"/>
  <c r="G130" s="1"/>
  <c r="E151"/>
  <c r="F138"/>
  <c r="G138" s="1"/>
  <c r="E159"/>
  <c r="F146"/>
  <c r="G146" s="1"/>
  <c r="E163"/>
  <c r="F150"/>
  <c r="G150" s="1"/>
  <c r="F132"/>
  <c r="G132" s="1"/>
  <c r="E145"/>
  <c r="F140"/>
  <c r="G140" s="1"/>
  <c r="E153"/>
  <c r="F183"/>
  <c r="G183" s="1"/>
  <c r="E196"/>
  <c r="F134"/>
  <c r="G134" s="1"/>
  <c r="E147"/>
  <c r="E142"/>
  <c r="F129"/>
  <c r="G129" s="1"/>
  <c r="F152"/>
  <c r="G152" s="1"/>
  <c r="E165"/>
  <c r="F136"/>
  <c r="G136" s="1"/>
  <c r="E149"/>
  <c r="F165" l="1"/>
  <c r="G165" s="1"/>
  <c r="E178"/>
  <c r="E160"/>
  <c r="F147"/>
  <c r="G147" s="1"/>
  <c r="F153"/>
  <c r="G153" s="1"/>
  <c r="E166"/>
  <c r="F142"/>
  <c r="G142" s="1"/>
  <c r="E155"/>
  <c r="E172"/>
  <c r="F159"/>
  <c r="G159" s="1"/>
  <c r="F143"/>
  <c r="G143" s="1"/>
  <c r="E156"/>
  <c r="E162"/>
  <c r="F149"/>
  <c r="G149" s="1"/>
  <c r="E209"/>
  <c r="F196"/>
  <c r="G196" s="1"/>
  <c r="F145"/>
  <c r="G145" s="1"/>
  <c r="E158"/>
  <c r="E176"/>
  <c r="F163"/>
  <c r="G163" s="1"/>
  <c r="F151"/>
  <c r="G151" s="1"/>
  <c r="E164"/>
  <c r="E174"/>
  <c r="F161"/>
  <c r="G161" s="1"/>
  <c r="E177" l="1"/>
  <c r="F164"/>
  <c r="G164" s="1"/>
  <c r="E171"/>
  <c r="F158"/>
  <c r="G158" s="1"/>
  <c r="F166"/>
  <c r="G166" s="1"/>
  <c r="E179"/>
  <c r="F178"/>
  <c r="G178" s="1"/>
  <c r="E191"/>
  <c r="E187"/>
  <c r="F174"/>
  <c r="G174" s="1"/>
  <c r="E189"/>
  <c r="F176"/>
  <c r="G176" s="1"/>
  <c r="E222"/>
  <c r="F222" s="1"/>
  <c r="G222" s="1"/>
  <c r="F209"/>
  <c r="G209" s="1"/>
  <c r="E173"/>
  <c r="F160"/>
  <c r="G160" s="1"/>
  <c r="E169"/>
  <c r="F156"/>
  <c r="G156" s="1"/>
  <c r="E168"/>
  <c r="F155"/>
  <c r="G155" s="1"/>
  <c r="E175"/>
  <c r="F162"/>
  <c r="G162" s="1"/>
  <c r="E185"/>
  <c r="F172"/>
  <c r="G172" s="1"/>
  <c r="E192" l="1"/>
  <c r="F179"/>
  <c r="G179" s="1"/>
  <c r="E198"/>
  <c r="F185"/>
  <c r="G185" s="1"/>
  <c r="E181"/>
  <c r="F168"/>
  <c r="G168" s="1"/>
  <c r="E186"/>
  <c r="F173"/>
  <c r="G173" s="1"/>
  <c r="E202"/>
  <c r="F189"/>
  <c r="G189" s="1"/>
  <c r="E184"/>
  <c r="F171"/>
  <c r="G171" s="1"/>
  <c r="E204"/>
  <c r="F191"/>
  <c r="G191" s="1"/>
  <c r="E188"/>
  <c r="F175"/>
  <c r="G175" s="1"/>
  <c r="F169"/>
  <c r="G169" s="1"/>
  <c r="E182"/>
  <c r="E200"/>
  <c r="F187"/>
  <c r="G187" s="1"/>
  <c r="E190"/>
  <c r="F177"/>
  <c r="G177" s="1"/>
  <c r="F182" l="1"/>
  <c r="G182" s="1"/>
  <c r="E195"/>
  <c r="E213"/>
  <c r="F200"/>
  <c r="G200" s="1"/>
  <c r="E201"/>
  <c r="F188"/>
  <c r="G188" s="1"/>
  <c r="F184"/>
  <c r="G184" s="1"/>
  <c r="E197"/>
  <c r="E199"/>
  <c r="F186"/>
  <c r="G186" s="1"/>
  <c r="E211"/>
  <c r="F198"/>
  <c r="G198" s="1"/>
  <c r="E203"/>
  <c r="F190"/>
  <c r="G190" s="1"/>
  <c r="E217"/>
  <c r="F204"/>
  <c r="G204" s="1"/>
  <c r="E215"/>
  <c r="F202"/>
  <c r="G202" s="1"/>
  <c r="F181"/>
  <c r="G181" s="1"/>
  <c r="E194"/>
  <c r="E205"/>
  <c r="F192"/>
  <c r="G192" s="1"/>
  <c r="E208" l="1"/>
  <c r="F195"/>
  <c r="G195" s="1"/>
  <c r="E230"/>
  <c r="F230" s="1"/>
  <c r="G230" s="1"/>
  <c r="F217"/>
  <c r="G217" s="1"/>
  <c r="E224"/>
  <c r="F224" s="1"/>
  <c r="G224" s="1"/>
  <c r="F211"/>
  <c r="G211" s="1"/>
  <c r="E226"/>
  <c r="F226" s="1"/>
  <c r="G226" s="1"/>
  <c r="F213"/>
  <c r="G213" s="1"/>
  <c r="E207"/>
  <c r="F194"/>
  <c r="G194" s="1"/>
  <c r="E210"/>
  <c r="F197"/>
  <c r="G197" s="1"/>
  <c r="E218"/>
  <c r="F205"/>
  <c r="G205" s="1"/>
  <c r="E228"/>
  <c r="F228" s="1"/>
  <c r="G228" s="1"/>
  <c r="F215"/>
  <c r="G215" s="1"/>
  <c r="E216"/>
  <c r="F203"/>
  <c r="G203" s="1"/>
  <c r="E212"/>
  <c r="F199"/>
  <c r="G199" s="1"/>
  <c r="E214"/>
  <c r="F201"/>
  <c r="G201" s="1"/>
  <c r="E225" l="1"/>
  <c r="F225" s="1"/>
  <c r="G225" s="1"/>
  <c r="F212"/>
  <c r="G212" s="1"/>
  <c r="E223"/>
  <c r="F223" s="1"/>
  <c r="G223" s="1"/>
  <c r="F210"/>
  <c r="G210" s="1"/>
  <c r="E227"/>
  <c r="F227" s="1"/>
  <c r="G227" s="1"/>
  <c r="F214"/>
  <c r="G214" s="1"/>
  <c r="E229"/>
  <c r="F229" s="1"/>
  <c r="G229" s="1"/>
  <c r="F216"/>
  <c r="G216" s="1"/>
  <c r="E231"/>
  <c r="F231" s="1"/>
  <c r="G231" s="1"/>
  <c r="F218"/>
  <c r="G218" s="1"/>
  <c r="E220"/>
  <c r="F220" s="1"/>
  <c r="G220" s="1"/>
  <c r="F207"/>
  <c r="G207" s="1"/>
  <c r="E221"/>
  <c r="F221" s="1"/>
  <c r="G221" s="1"/>
  <c r="F208"/>
  <c r="G208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<sst xmlns="http://schemas.openxmlformats.org/spreadsheetml/2006/main" count="244" uniqueCount="53">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</sst>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0"/>
    <numFmt numFmtId="166" formatCode="0.0"/>
    <numFmt numFmtId="167" formatCode="0.000000000"/>
  </numFmts>
  <fonts count="8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sz val="8"/>
      <color theme="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4" xfId="0" applyNumberFormat="1" applyFont="1" applyBorder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5" fontId="4" fillId="0" borderId="9" xfId="0" applyNumberFormat="1" applyFont="1" applyBorder="1"/>
    <xf numFmtId="166" fontId="1" fillId="0" borderId="3" xfId="0" applyNumberFormat="1" applyFont="1" applyFill="1" applyBorder="1" applyAlignment="1"/>
    <xf numFmtId="164" fontId="7" fillId="0" borderId="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164" fontId="6" fillId="0" borderId="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0" fontId="1" fillId="0" borderId="12" xfId="0" quotePrefix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V240"/>
  <sheetViews>
    <sheetView tabSelected="1" workbookViewId="0">
      <pane ySplit="5" topLeftCell="A219" activePane="bottomLeft" state="frozen"/>
      <selection pane="bottomLeft" activeCell="B230" sqref="B230"/>
    </sheetView>
  </sheetViews>
  <sheetFormatPr defaultColWidth="8.85546875" defaultRowHeight="12.7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31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55" t="s">
        <v>20</v>
      </c>
      <c r="B1" s="56"/>
      <c r="C1" s="56"/>
      <c r="D1" s="56"/>
      <c r="E1" s="56"/>
      <c r="F1" s="56"/>
      <c r="G1" s="57"/>
    </row>
    <row r="2" spans="1:10" ht="51" customHeight="1">
      <c r="A2" s="70" t="s">
        <v>0</v>
      </c>
      <c r="B2" s="58" t="s">
        <v>52</v>
      </c>
      <c r="C2" s="59"/>
      <c r="D2" s="60" t="s">
        <v>21</v>
      </c>
      <c r="E2" s="61"/>
      <c r="F2" s="61"/>
      <c r="G2" s="62"/>
    </row>
    <row r="3" spans="1:10" ht="18" customHeight="1">
      <c r="A3" s="71"/>
      <c r="B3" s="72" t="s">
        <v>30</v>
      </c>
      <c r="C3" s="74" t="s">
        <v>51</v>
      </c>
      <c r="D3" s="72" t="s">
        <v>49</v>
      </c>
      <c r="E3" s="76" t="s">
        <v>50</v>
      </c>
      <c r="F3" s="63" t="s">
        <v>24</v>
      </c>
      <c r="G3" s="64"/>
    </row>
    <row r="4" spans="1:10" ht="70.5" customHeight="1">
      <c r="A4" s="71"/>
      <c r="B4" s="73"/>
      <c r="C4" s="75"/>
      <c r="D4" s="73"/>
      <c r="E4" s="77"/>
      <c r="F4" s="37" t="s">
        <v>23</v>
      </c>
      <c r="G4" s="38" t="s">
        <v>22</v>
      </c>
    </row>
    <row r="5" spans="1:10" ht="18" customHeight="1">
      <c r="A5" s="71"/>
      <c r="B5" s="33" t="s">
        <v>14</v>
      </c>
      <c r="C5" s="34" t="s">
        <v>15</v>
      </c>
      <c r="D5" s="33" t="s">
        <v>16</v>
      </c>
      <c r="E5" s="35" t="s">
        <v>17</v>
      </c>
      <c r="F5" s="35" t="s">
        <v>18</v>
      </c>
      <c r="G5" s="36" t="s">
        <v>19</v>
      </c>
    </row>
    <row r="6" spans="1:10" ht="15" customHeight="1">
      <c r="A6" s="78" t="s">
        <v>25</v>
      </c>
      <c r="B6" s="79"/>
      <c r="C6" s="79"/>
      <c r="D6" s="79"/>
      <c r="E6" s="79"/>
      <c r="F6" s="79"/>
      <c r="G6" s="80"/>
      <c r="H6" s="2"/>
    </row>
    <row r="7" spans="1:10" ht="13.5" customHeight="1">
      <c r="A7" s="1" t="s">
        <v>3</v>
      </c>
      <c r="B7" s="11">
        <v>110.4</v>
      </c>
      <c r="C7" s="39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9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40">
        <v>116</v>
      </c>
      <c r="C9" s="41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42">
        <v>119.1</v>
      </c>
      <c r="C10" s="43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49" t="s">
        <v>48</v>
      </c>
      <c r="B11" s="65"/>
      <c r="C11" s="65"/>
      <c r="D11" s="65"/>
      <c r="E11" s="65"/>
      <c r="F11" s="65"/>
      <c r="G11" s="66"/>
      <c r="H11" s="2"/>
    </row>
    <row r="12" spans="1:10" ht="13.5" customHeight="1">
      <c r="A12" s="8" t="s">
        <v>4</v>
      </c>
      <c r="B12" s="11">
        <v>119.6</v>
      </c>
      <c r="C12" s="41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41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41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41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41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41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41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41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41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9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41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4">
        <v>121.8</v>
      </c>
      <c r="C23" s="43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49" t="s">
        <v>47</v>
      </c>
      <c r="B24" s="65"/>
      <c r="C24" s="65"/>
      <c r="D24" s="65"/>
      <c r="E24" s="65"/>
      <c r="F24" s="65"/>
      <c r="G24" s="66"/>
    </row>
    <row r="25" spans="1:10" s="2" customFormat="1" ht="13.5" customHeight="1">
      <c r="A25" s="12" t="s">
        <v>4</v>
      </c>
      <c r="B25" s="40">
        <v>122</v>
      </c>
      <c r="C25" s="41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40">
        <v>122.4</v>
      </c>
      <c r="C26" s="41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40">
        <v>122.5</v>
      </c>
      <c r="C27" s="41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40">
        <v>122.8</v>
      </c>
      <c r="C28" s="41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40">
        <v>123</v>
      </c>
      <c r="C29" s="41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40">
        <v>123.3</v>
      </c>
      <c r="C30" s="41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40">
        <v>123.4</v>
      </c>
      <c r="C31" s="39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40">
        <v>123.6</v>
      </c>
      <c r="C32" s="41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40">
        <v>123.6</v>
      </c>
      <c r="C33" s="41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40">
        <v>123.6</v>
      </c>
      <c r="C34" s="41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40">
        <v>123.9</v>
      </c>
      <c r="C35" s="41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42">
        <v>123.9</v>
      </c>
      <c r="C36" s="43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52" t="s">
        <v>46</v>
      </c>
      <c r="B37" s="67"/>
      <c r="C37" s="67"/>
      <c r="D37" s="67"/>
      <c r="E37" s="67"/>
      <c r="F37" s="67"/>
      <c r="G37" s="68"/>
    </row>
    <row r="38" spans="1:7" s="2" customFormat="1" ht="13.5" customHeight="1">
      <c r="A38" s="11" t="s">
        <v>4</v>
      </c>
      <c r="B38" s="40">
        <v>123.9</v>
      </c>
      <c r="C38" s="41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40">
        <v>124.3</v>
      </c>
      <c r="C39" s="41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40">
        <v>124.5</v>
      </c>
      <c r="C40" s="41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40">
        <v>124.9</v>
      </c>
      <c r="C41" s="41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40">
        <v>125.1</v>
      </c>
      <c r="C42" s="41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40">
        <v>125.3</v>
      </c>
      <c r="C43" s="41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40">
        <v>125.6</v>
      </c>
      <c r="C44" s="41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40">
        <v>125.8</v>
      </c>
      <c r="C45" s="41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40">
        <v>125.9</v>
      </c>
      <c r="C46" s="41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40">
        <v>126.1</v>
      </c>
      <c r="C47" s="41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40">
        <v>126.1</v>
      </c>
      <c r="C48" s="41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42">
        <v>126.3</v>
      </c>
      <c r="C49" s="43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52" t="s">
        <v>45</v>
      </c>
      <c r="B50" s="53"/>
      <c r="C50" s="53"/>
      <c r="D50" s="53"/>
      <c r="E50" s="53"/>
      <c r="F50" s="53"/>
      <c r="G50" s="54"/>
    </row>
    <row r="51" spans="1:7" s="2" customFormat="1" ht="13.5" customHeight="1">
      <c r="A51" s="11" t="s">
        <v>4</v>
      </c>
      <c r="B51" s="40">
        <v>126.6</v>
      </c>
      <c r="C51" s="41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41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9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41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41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9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41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41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41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41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41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3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49" t="s">
        <v>44</v>
      </c>
      <c r="B63" s="50"/>
      <c r="C63" s="50"/>
      <c r="D63" s="50"/>
      <c r="E63" s="50"/>
      <c r="F63" s="50"/>
      <c r="G63" s="51"/>
    </row>
    <row r="64" spans="1:7" s="2" customFormat="1" ht="13.5" customHeight="1">
      <c r="A64" s="11" t="s">
        <v>4</v>
      </c>
      <c r="B64" s="11">
        <v>128.5</v>
      </c>
      <c r="C64" s="41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41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40">
        <v>129</v>
      </c>
      <c r="C66" s="41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41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52" t="s">
        <v>43</v>
      </c>
      <c r="B76" s="53"/>
      <c r="C76" s="53"/>
      <c r="D76" s="53"/>
      <c r="E76" s="53"/>
      <c r="F76" s="53"/>
      <c r="G76" s="54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40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52" t="s">
        <v>42</v>
      </c>
      <c r="B89" s="53"/>
      <c r="C89" s="53"/>
      <c r="D89" s="53"/>
      <c r="E89" s="53"/>
      <c r="F89" s="53"/>
      <c r="G89" s="54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40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52" t="s">
        <v>41</v>
      </c>
      <c r="B102" s="53"/>
      <c r="C102" s="53"/>
      <c r="D102" s="53"/>
      <c r="E102" s="53"/>
      <c r="F102" s="53"/>
      <c r="G102" s="54"/>
    </row>
    <row r="103" spans="1:9" s="2" customFormat="1" ht="13.5" customHeight="1">
      <c r="A103" s="11" t="s">
        <v>4</v>
      </c>
      <c r="B103" s="40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40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40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52" t="s">
        <v>40</v>
      </c>
      <c r="B115" s="53"/>
      <c r="C115" s="53"/>
      <c r="D115" s="53"/>
      <c r="E115" s="53"/>
      <c r="F115" s="53"/>
      <c r="G115" s="54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40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42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52" t="s">
        <v>39</v>
      </c>
      <c r="B128" s="53"/>
      <c r="C128" s="53"/>
      <c r="D128" s="53"/>
      <c r="E128" s="53"/>
      <c r="F128" s="53"/>
      <c r="G128" s="54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40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52" t="s">
        <v>38</v>
      </c>
      <c r="B141" s="53"/>
      <c r="C141" s="53"/>
      <c r="D141" s="53"/>
      <c r="E141" s="53"/>
      <c r="F141" s="53"/>
      <c r="G141" s="54"/>
    </row>
    <row r="142" spans="1:256" s="22" customFormat="1" ht="13.5" customHeight="1">
      <c r="A142" s="21" t="s">
        <v>4</v>
      </c>
      <c r="B142" s="45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5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5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5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5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5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5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5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5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5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5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6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52" t="s">
        <v>37</v>
      </c>
      <c r="B154" s="53"/>
      <c r="C154" s="53"/>
      <c r="D154" s="53"/>
      <c r="E154" s="53"/>
      <c r="F154" s="53"/>
      <c r="G154" s="54"/>
    </row>
    <row r="155" spans="1:7" s="22" customFormat="1" ht="13.5" customHeight="1">
      <c r="A155" s="21" t="s">
        <v>4</v>
      </c>
      <c r="B155" s="45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5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5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5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5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5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5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5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5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5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5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6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49" t="s">
        <v>36</v>
      </c>
      <c r="B167" s="50"/>
      <c r="C167" s="50"/>
      <c r="D167" s="50"/>
      <c r="E167" s="50"/>
      <c r="F167" s="50"/>
      <c r="G167" s="51"/>
      <c r="I167" s="25"/>
    </row>
    <row r="168" spans="1:9" s="22" customFormat="1" ht="13.5" customHeight="1">
      <c r="A168" s="21" t="s">
        <v>4</v>
      </c>
      <c r="B168" s="45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5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5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5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5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5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5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5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5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5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5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6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49" t="s">
        <v>35</v>
      </c>
      <c r="B180" s="50"/>
      <c r="C180" s="50"/>
      <c r="D180" s="50"/>
      <c r="E180" s="50"/>
      <c r="F180" s="50"/>
      <c r="G180" s="51"/>
    </row>
    <row r="181" spans="1:9" ht="13.5" customHeight="1">
      <c r="A181" s="21" t="s">
        <v>4</v>
      </c>
      <c r="B181" s="45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5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5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5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5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5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5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5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5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5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5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6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49" t="s">
        <v>34</v>
      </c>
      <c r="B193" s="50"/>
      <c r="C193" s="50"/>
      <c r="D193" s="50"/>
      <c r="E193" s="50"/>
      <c r="F193" s="50"/>
      <c r="G193" s="51"/>
    </row>
    <row r="194" spans="1:7" ht="13.5" customHeight="1">
      <c r="A194" s="21" t="s">
        <v>4</v>
      </c>
      <c r="B194" s="45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5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5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5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5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5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5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5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5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5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5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6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49" t="s">
        <v>33</v>
      </c>
      <c r="B206" s="50"/>
      <c r="C206" s="50"/>
      <c r="D206" s="50"/>
      <c r="E206" s="50"/>
      <c r="F206" s="50"/>
      <c r="G206" s="51"/>
    </row>
    <row r="207" spans="1:7" ht="13.5" customHeight="1">
      <c r="A207" s="21" t="s">
        <v>4</v>
      </c>
      <c r="B207" s="45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5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5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5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5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5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5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5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5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5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5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6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49" t="s">
        <v>32</v>
      </c>
      <c r="B219" s="50"/>
      <c r="C219" s="50"/>
      <c r="D219" s="50"/>
      <c r="E219" s="50"/>
      <c r="F219" s="50"/>
      <c r="G219" s="51"/>
    </row>
    <row r="220" spans="1:12" ht="13.5" customHeight="1">
      <c r="A220" s="21" t="s">
        <v>4</v>
      </c>
      <c r="B220" s="48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5">
        <v>102.3</v>
      </c>
      <c r="C221" s="4">
        <f t="shared" ref="C221:C231" si="72">((B221/$B$218)-1)*100</f>
        <v>0.19588638589618235</v>
      </c>
      <c r="D221" s="3">
        <f>0.75*C221</f>
        <v>0.14691478942213676</v>
      </c>
      <c r="E221" s="2">
        <f>+E208</f>
        <v>0.25</v>
      </c>
      <c r="F221" s="3">
        <f t="shared" ref="F221:F231" si="73">+D221+E221</f>
        <v>0.39691478942213676</v>
      </c>
      <c r="G221" s="4">
        <f t="shared" ref="G221:G231" si="74">1+F221/100</f>
        <v>1.0039691478942214</v>
      </c>
    </row>
    <row r="222" spans="1:12" ht="13.5" customHeight="1">
      <c r="A222" s="21" t="s">
        <v>6</v>
      </c>
      <c r="B222" s="45">
        <v>102.5</v>
      </c>
      <c r="C222" s="4">
        <f t="shared" si="72"/>
        <v>0.39177277179236469</v>
      </c>
      <c r="D222" s="3">
        <f t="shared" ref="D222:D224" si="75">0.75*C222</f>
        <v>0.29382957884427352</v>
      </c>
      <c r="E222" s="2">
        <f t="shared" ref="E222:E231" si="76">+E209</f>
        <v>0.375</v>
      </c>
      <c r="F222" s="3">
        <f t="shared" si="73"/>
        <v>0.66882957884427352</v>
      </c>
      <c r="G222" s="4">
        <f t="shared" si="74"/>
        <v>1.0066882957884427</v>
      </c>
      <c r="L222" s="30"/>
    </row>
    <row r="223" spans="1:12" ht="13.5" customHeight="1">
      <c r="A223" s="21" t="s">
        <v>7</v>
      </c>
      <c r="B223" s="45">
        <v>102.6</v>
      </c>
      <c r="C223" s="4">
        <f t="shared" si="72"/>
        <v>0.48971596474045587</v>
      </c>
      <c r="D223" s="3">
        <f t="shared" si="75"/>
        <v>0.3672869735553419</v>
      </c>
      <c r="E223" s="2">
        <f t="shared" si="76"/>
        <v>0.5</v>
      </c>
      <c r="F223" s="3">
        <f t="shared" si="73"/>
        <v>0.8672869735553419</v>
      </c>
      <c r="G223" s="4">
        <f t="shared" si="74"/>
        <v>1.0086728697355534</v>
      </c>
    </row>
    <row r="224" spans="1:12" ht="13.5" customHeight="1">
      <c r="A224" s="21" t="s">
        <v>1</v>
      </c>
      <c r="B224" s="45">
        <v>102.7</v>
      </c>
      <c r="C224" s="4">
        <f t="shared" si="72"/>
        <v>0.58765915768854704</v>
      </c>
      <c r="D224" s="3">
        <f t="shared" si="75"/>
        <v>0.44074436826641028</v>
      </c>
      <c r="E224" s="2">
        <f t="shared" si="76"/>
        <v>0.625</v>
      </c>
      <c r="F224" s="3">
        <f t="shared" si="73"/>
        <v>1.0657443682664103</v>
      </c>
      <c r="G224" s="4">
        <f t="shared" si="74"/>
        <v>1.0106574436826641</v>
      </c>
    </row>
    <row r="225" spans="1:12" ht="13.5" customHeight="1">
      <c r="A225" s="21" t="s">
        <v>8</v>
      </c>
      <c r="B225" s="45">
        <v>102.7</v>
      </c>
      <c r="C225" s="4">
        <f t="shared" si="72"/>
        <v>0.58765915768854704</v>
      </c>
      <c r="D225" s="3">
        <f>0.75*C225</f>
        <v>0.44074436826641028</v>
      </c>
      <c r="E225" s="2">
        <f t="shared" si="76"/>
        <v>0.75</v>
      </c>
      <c r="F225" s="3">
        <f t="shared" si="73"/>
        <v>1.1907443682664103</v>
      </c>
      <c r="G225" s="4">
        <f t="shared" si="74"/>
        <v>1.0119074436826641</v>
      </c>
    </row>
    <row r="226" spans="1:12" ht="13.5" customHeight="1">
      <c r="A226" s="21" t="s">
        <v>9</v>
      </c>
      <c r="B226" s="45">
        <v>102.7</v>
      </c>
      <c r="C226" s="4">
        <f t="shared" si="72"/>
        <v>0.58765915768854704</v>
      </c>
      <c r="D226" s="3">
        <f t="shared" ref="D226:D231" si="77">0.75*C226</f>
        <v>0.44074436826641028</v>
      </c>
      <c r="E226" s="2">
        <f t="shared" si="76"/>
        <v>0.875</v>
      </c>
      <c r="F226" s="3">
        <f t="shared" si="73"/>
        <v>1.3157443682664103</v>
      </c>
      <c r="G226" s="4">
        <f t="shared" si="74"/>
        <v>1.013157443682664</v>
      </c>
    </row>
    <row r="227" spans="1:12" ht="13.5" customHeight="1">
      <c r="A227" s="21" t="s">
        <v>10</v>
      </c>
      <c r="B227" s="45">
        <v>103.2</v>
      </c>
      <c r="C227" s="4">
        <f t="shared" si="72"/>
        <v>1.0773751224290029</v>
      </c>
      <c r="D227" s="3">
        <f t="shared" si="77"/>
        <v>0.80803134182175218</v>
      </c>
      <c r="E227" s="2">
        <f t="shared" si="76"/>
        <v>1</v>
      </c>
      <c r="F227" s="3">
        <f t="shared" si="73"/>
        <v>1.8080313418217522</v>
      </c>
      <c r="G227" s="4">
        <f t="shared" si="74"/>
        <v>1.0180803134182175</v>
      </c>
    </row>
    <row r="228" spans="1:12" ht="13.5" customHeight="1">
      <c r="A228" s="21" t="s">
        <v>11</v>
      </c>
      <c r="B228" s="45">
        <v>102.5</v>
      </c>
      <c r="C228" s="4">
        <f t="shared" si="72"/>
        <v>0.39177277179236469</v>
      </c>
      <c r="D228" s="3">
        <f t="shared" si="77"/>
        <v>0.29382957884427352</v>
      </c>
      <c r="E228" s="2">
        <f t="shared" si="76"/>
        <v>1.125</v>
      </c>
      <c r="F228" s="3">
        <f t="shared" si="73"/>
        <v>1.4188295788442735</v>
      </c>
      <c r="G228" s="4">
        <f t="shared" si="74"/>
        <v>1.0141882957884427</v>
      </c>
    </row>
    <row r="229" spans="1:12" ht="13.5" customHeight="1">
      <c r="A229" s="21" t="s">
        <v>12</v>
      </c>
      <c r="B229" s="45">
        <v>102.4</v>
      </c>
      <c r="C229" s="4">
        <f t="shared" si="72"/>
        <v>0.29382957884427352</v>
      </c>
      <c r="D229" s="3">
        <f t="shared" si="77"/>
        <v>0.22037218413320514</v>
      </c>
      <c r="E229" s="2">
        <f t="shared" si="76"/>
        <v>1.25</v>
      </c>
      <c r="F229" s="3">
        <f t="shared" si="73"/>
        <v>1.4703721841332051</v>
      </c>
      <c r="G229" s="4">
        <f t="shared" si="74"/>
        <v>1.014703721841332</v>
      </c>
    </row>
    <row r="230" spans="1:12" ht="13.5" customHeight="1">
      <c r="A230" s="21" t="s">
        <v>13</v>
      </c>
      <c r="B230" s="45">
        <v>102.3</v>
      </c>
      <c r="C230" s="4">
        <f t="shared" si="72"/>
        <v>0.19588638589618235</v>
      </c>
      <c r="D230" s="3">
        <f t="shared" si="77"/>
        <v>0.14691478942213676</v>
      </c>
      <c r="E230" s="2">
        <f t="shared" si="76"/>
        <v>1.375</v>
      </c>
      <c r="F230" s="3">
        <f t="shared" si="73"/>
        <v>1.5219147894221368</v>
      </c>
      <c r="G230" s="4">
        <f t="shared" si="74"/>
        <v>1.0152191478942214</v>
      </c>
    </row>
    <row r="231" spans="1:12" ht="13.5" customHeight="1">
      <c r="A231" s="21" t="s">
        <v>2</v>
      </c>
      <c r="B231" s="46"/>
      <c r="C231" s="47">
        <f t="shared" si="72"/>
        <v>-100</v>
      </c>
      <c r="D231" s="27">
        <f t="shared" si="77"/>
        <v>-75</v>
      </c>
      <c r="E231" s="28">
        <f t="shared" si="76"/>
        <v>1.5</v>
      </c>
      <c r="F231" s="27">
        <f t="shared" si="73"/>
        <v>-73.5</v>
      </c>
      <c r="G231" s="29">
        <f t="shared" si="74"/>
        <v>0.26500000000000001</v>
      </c>
    </row>
    <row r="232" spans="1:12" ht="60" customHeight="1">
      <c r="A232" s="69" t="s">
        <v>31</v>
      </c>
      <c r="B232" s="69"/>
      <c r="C232" s="69"/>
      <c r="D232" s="69"/>
      <c r="E232" s="69"/>
      <c r="F232" s="69"/>
      <c r="G232" s="69"/>
      <c r="L232" s="30"/>
    </row>
    <row r="233" spans="1:12">
      <c r="D233" s="31"/>
      <c r="F233" s="31"/>
    </row>
    <row r="234" spans="1:12">
      <c r="D234" s="31"/>
      <c r="F234" s="31"/>
    </row>
    <row r="235" spans="1:12">
      <c r="D235" s="31"/>
      <c r="F235" s="31"/>
      <c r="I235" s="31"/>
      <c r="J235" s="16"/>
    </row>
    <row r="236" spans="1:12" ht="12.75" customHeight="1">
      <c r="C236" s="32"/>
      <c r="D236" s="31"/>
      <c r="F236" s="31"/>
    </row>
    <row r="237" spans="1:12">
      <c r="D237" s="31"/>
      <c r="F237" s="31"/>
      <c r="G237" s="16"/>
    </row>
    <row r="238" spans="1:12" ht="12.75" customHeight="1">
      <c r="D238" s="31"/>
      <c r="F238" s="31"/>
    </row>
    <row r="239" spans="1:12">
      <c r="D239" s="31"/>
      <c r="F239" s="31"/>
    </row>
    <row r="240" spans="1:12">
      <c r="F240" s="31"/>
    </row>
  </sheetData>
  <mergeCells count="28"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2019-12-17T11:22:25Z</dcterms:modified>
</cp:coreProperties>
</file>